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xr6="http://schemas.microsoft.com/office/spreadsheetml/2016/revision6" xmlns:unk1="http://schemas.microsoft.com/office/spreadsheetml/2010/11/main" xmlns:r="http://schemas.openxmlformats.org/officeDocument/2006/relationships" xmlns:s="http://schemas.openxmlformats.org/spreadsheetml/2006/main" xmlns:mc="http://schemas.openxmlformats.org/markup-compatibility/2006" xmlns:xr2="http://schemas.microsoft.com/office/spreadsheetml/2015/revision2" xmlns:xr10="http://schemas.microsoft.com/office/spreadsheetml/2016/revision10" xmlns:xr="http://schemas.microsoft.com/office/spreadsheetml/2014/revision" mc:Ignorable="unk1 xr xr6 xr10 xr2">
  <s:workbookPr/>
  <s:bookViews>
    <s:workbookView xWindow="360" yWindow="15" windowWidth="20955" windowHeight="9720" activeTab="1"/>
  </s:bookViews>
  <s:sheets>
    <s:sheet name="Отчет" sheetId="1" state="visible" r:id="rId1"/>
    <s:sheet name="Расходы" sheetId="2" state="visible" r:id="rId2"/>
    <s:sheet name="Альфа-Банк" sheetId="3" state="visible" r:id="rId3"/>
    <s:sheet name="Эквайринг Альфа-Банк" sheetId="4" state="visible" r:id="rId4"/>
  </s:sheets>
  <s:calcPr/>
</s:workbook>
</file>

<file path=xl/sharedStrings.xml><?xml version="1.0" encoding="utf-8"?>
<s:sst xmlns:s="http://schemas.openxmlformats.org/spreadsheetml/2006/main" count="41" uniqueCount="41">
  <s:si>
    <s:t xml:space="preserve">Благотворительный фонд</s:t>
  </s:si>
  <s:si>
    <s:t xml:space="preserve">помощи бездомным животным «Навсегда»</s:t>
  </s:si>
  <s:si>
    <s:t xml:space="preserve">Отчет о полученных пожертвованиях</s:t>
  </s:si>
  <s:si>
    <s:t xml:space="preserve">и произведенных расходах</s:t>
  </s:si>
  <s:si>
    <s:t xml:space="preserve"> за август 2026 года</s:t>
  </s:si>
  <s:si>
    <s:t xml:space="preserve">Остаток средств на 01.08.2026</s:t>
  </s:si>
  <s:si>
    <s:t xml:space="preserve">Общая сумма пожертвований за август 2026г.</s:t>
  </s:si>
  <s:si>
    <s:t xml:space="preserve">На расчетный счет фонда  в  АО "Альфа-Банк"</s:t>
  </s:si>
  <s:si>
    <s:t xml:space="preserve">Через интернет-эквайринг Альфа-Банк на сайте foreverfund.ru</s:t>
  </s:si>
  <s:si>
    <s:t xml:space="preserve">Произведенные расходы на август 2026г.</s:t>
  </s:si>
  <s:si>
    <s:t xml:space="preserve">Административно-хозяйственные расходы</s:t>
  </s:si>
  <s:si>
    <s:t xml:space="preserve">Программа "Льготная стерилизация"</s:t>
  </s:si>
  <s:si>
    <s:t xml:space="preserve">Программа "Порадуй хвостатых!"</s:t>
  </s:si>
  <s:si>
    <s:t xml:space="preserve">Программа "Не одни"</s:t>
  </s:si>
  <s:si>
    <s:t xml:space="preserve">Программа "Временный дом"</s:t>
  </s:si>
  <s:si>
    <s:t xml:space="preserve">Остаток средств на 31.08.2026</s:t>
  </s:si>
  <s:si>
    <s:t xml:space="preserve">Детализация произведенных расходов</s:t>
  </s:si>
  <s:si>
    <s:t xml:space="preserve">Дата платежа</s:t>
  </s:si>
  <s:si>
    <s:t xml:space="preserve">Сумма, руб</s:t>
  </s:si>
  <s:si>
    <s:t xml:space="preserve">Назначение платежа</s:t>
  </s:si>
  <s:si>
    <s:t xml:space="preserve">Программа «Льготная стерилизация»</s:t>
  </s:si>
  <s:si>
    <s:t xml:space="preserve">Оплата услуг по стерилизации по обращению</s:t>
  </s:si>
  <s:si>
    <s:t>Итого</s:t>
  </s:si>
  <s:si>
    <s:t xml:space="preserve">Программа «Порадуй хвостатых!»</s:t>
  </s:si>
  <s:si>
    <s:t xml:space="preserve">Программа «Не одни»</s:t>
  </s:si>
  <s:si>
    <s:t xml:space="preserve">Программа «Временный дом»</s:t>
  </s:si>
  <s:si>
    <s:t xml:space="preserve">Июль 2026</s:t>
  </s:si>
  <s:si>
    <s:t xml:space="preserve">Комиссия банка</s:t>
  </s:si>
  <s:si>
    <s:t xml:space="preserve">Поступления на расчет счет фонда </s:t>
  </s:si>
  <s:si>
    <s:t xml:space="preserve">в АО "Альфа-Банк"</s:t>
  </s:si>
  <s:si>
    <s:t>Дата</s:t>
  </s:si>
  <s:si>
    <s:t>Благотворитель</s:t>
  </s:si>
  <s:si>
    <s:t>Назначение</s:t>
  </s:si>
  <s:si>
    <s:t xml:space="preserve">Благотворительные пожертвования от физических лиц</s:t>
  </s:si>
  <s:si>
    <s:t xml:space="preserve">Прочие поступления и благотворительные пожертвования</s:t>
  </s:si>
  <s:si>
    <s:t xml:space="preserve">Источник поступлений</s:t>
  </s:si>
  <s:si>
    <s:t>Всего</s:t>
  </s:si>
  <s:si>
    <s:t xml:space="preserve">в АО "Альфа-Банк" за платежи с помощью интернет-эквайринга</s:t>
  </s:si>
  <s:si>
    <s:t xml:space="preserve">на сайте foreverfund.ru</s:t>
  </s:si>
  <s:si>
    <s:t xml:space="preserve"> за июль 2026 года</s:t>
  </s:si>
  <s:si>
    <s:t xml:space="preserve">Благотворительное пожертвование</s:t>
  </s:si>
  <s:si>
    <s:t>Никита</s:t>
  </s:si>
  <s:si>
    <s:t>Polinus</s:t>
  </s:si>
  <s:si>
    <s:t>Дима</s:t>
  </s:si>
  <s:si>
    <s:t>Светлана</s:t>
  </s:si>
  <s:si>
    <s:t>Надежда</s:t>
  </s:si>
  <s:si>
    <s:t>Дмитрий</s:t>
  </s:si>
  <s:si>
    <s:t>Ярослав Мордвинов</s:t>
  </s:si>
  <s:si>
    <s:t>Ами</s:t>
  </s:si>
  <s:si>
    <s:r>
      <s:rPr>
        <s:rFont val="Helvetica Neue"/>
        <s:color rgb="FF000000"/>
        <s:sz val="8"/>
        <s:vertAlign val="baseline"/>
        <s:scheme val="minor"/>
      </s:rPr>
      <s:t>Валентина</s:t>
    </s:r>
    <s:r>
      <s:rPr>
        <s:rFont val="Helvetica Neue"/>
        <s:color rgb="FF000000"/>
        <s:sz val="8"/>
        <s:vertAlign val="baseline"/>
        <s:scheme val="minor"/>
      </s:rPr>
      <s:t xml:space="preserve"> </s:t>
    </s:r>
  </s:si>
  <s:si>
    <s:t xml:space="preserve">Валентина </s:t>
  </s:si>
</s:sst>
</file>

<file path=xl/styles.xml><?xml version="1.0" encoding="utf-8"?>
<s:styleSheet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xmlns:s="http://schemas.openxmlformats.org/spreadsheetml/2006/main" mc:Ignorable="x14ac x16r2">
  <s:numFmts count="4">
    <s:numFmt numFmtId="160" formatCode="#,##0.00\ [$₽-19]"/>
    <s:numFmt numFmtId="161" formatCode="[$-F800]d\ mmmm\ yyyy\ &quot;г.&quot;"/>
    <s:numFmt numFmtId="162" formatCode="dd/mm/yyyy"/>
    <s:numFmt numFmtId="164" formatCode="dd\.mm\.yyyy"/>
  </s:numFmts>
  <s:fonts count="12">
    <s:font>
      <s:name val="Liberation Sans"/>
      <s:color theme="1"/>
      <s:sz val="10"/>
    </s:font>
    <s:font>
      <s:name val="Calibri"/>
      <s:color theme="1"/>
      <s:sz val="11"/>
      <s:scheme val="minor"/>
    </s:font>
    <s:font>
      <s:name val="Liberation Sans"/>
      <s:b val="1"/>
      <s:color theme="4" tint="0"/>
      <s:sz val="12"/>
    </s:font>
    <s:font>
      <s:name val="Liberation Sans"/>
      <s:b val="1"/>
      <s:color theme="1"/>
      <s:sz val="11"/>
    </s:font>
    <s:font>
      <s:name val="Liberation Sans"/>
      <s:b val="1"/>
      <s:color rgb="FF030306"/>
      <s:sz val="11"/>
    </s:font>
    <s:font>
      <s:name val="Liberation Sans"/>
      <s:i val="1"/>
      <s:color theme="1"/>
      <s:sz val="10"/>
    </s:font>
    <s:font>
      <s:name val="Liberation Sans"/>
      <s:b val="1"/>
      <s:color theme="1"/>
      <s:sz val="10"/>
    </s:font>
    <s:font>
      <s:name val="Liberation Sans"/>
      <s:color theme="1"/>
      <s:sz val="11"/>
    </s:font>
    <s:font>
      <s:name val="Liberation Sans"/>
      <s:b val="1"/>
      <s:i val="1"/>
      <s:color theme="1"/>
      <s:sz val="11"/>
    </s:font>
    <s:font>
      <s:name val="Liberation Sans"/>
      <s:b val="1"/>
      <s:sz val="11"/>
    </s:font>
    <s:font>
      <s:name val="Liberation Sans"/>
      <s:sz val="10"/>
    </s:font>
    <s:font>
      <s:name val="Liberation Sans"/>
      <s:sz val="11"/>
    </s:font>
  </s:fonts>
  <s:fills count="6">
    <s:fill>
      <s:patternFill patternType="none"/>
    </s:fill>
    <s:fill>
      <s:patternFill patternType="gray125"/>
    </s:fill>
    <s:fill>
      <s:patternFill patternType="none"/>
    </s:fill>
    <s:fill>
      <s:patternFill patternType="solid">
        <s:fgColor theme="0" tint="0"/>
        <s:bgColor theme="0" tint="0"/>
      </s:patternFill>
    </s:fill>
    <s:fill>
      <s:patternFill patternType="solid">
        <s:fgColor theme="5" tint="0.6"/>
        <s:bgColor theme="5" tint="0.6"/>
      </s:patternFill>
    </s:fill>
    <s:fill>
      <s:patternFill patternType="solid">
        <s:fgColor theme="4" tint="0.6"/>
        <s:bgColor theme="4" tint="0.6"/>
      </s:patternFill>
    </s:fill>
  </s:fills>
  <s:borders count="32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none"/>
      <s:diagonal style="none"/>
    </s:border>
    <s:border>
      <s:left style="none"/>
      <s:right style="none"/>
      <s:top style="thin">
        <s:color auto="1"/>
      </s:top>
      <s:bottom style="none"/>
      <s:diagonal style="none"/>
    </s:border>
    <s:border>
      <s:left style="none"/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none"/>
      <s:top style="none"/>
      <s:bottom style="none"/>
      <s:diagonal style="none"/>
    </s:border>
    <s:border>
      <s:left style="none"/>
      <s:right style="thin">
        <s:color auto="1"/>
      </s:right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none"/>
      <s:bottom style="thin">
        <s:color auto="1"/>
      </s:bottom>
      <s:diagonal style="none"/>
    </s:border>
    <s:border>
      <s:left style="none"/>
      <s:right style="none"/>
      <s:top style="none"/>
      <s:bottom style="thin">
        <s:color auto="1"/>
      </s:bottom>
      <s:diagonal style="none"/>
    </s:border>
    <s:border>
      <s:left style="thick">
        <s:color auto="1"/>
      </s:left>
      <s:right style="none"/>
      <s:top style="thick">
        <s:color auto="1"/>
      </s:top>
      <s:bottom style="none"/>
      <s:diagonal style="none"/>
    </s:border>
    <s:border>
      <s:left style="none"/>
      <s:right style="none"/>
      <s:top style="thick">
        <s:color auto="1"/>
      </s:top>
      <s:bottom style="none"/>
      <s:diagonal style="none"/>
    </s:border>
    <s:border>
      <s:left style="none"/>
      <s:right style="thick">
        <s:color auto="1"/>
      </s:right>
      <s:top style="thick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thin">
        <s:color theme="1"/>
      </s:left>
      <s:right style="none"/>
      <s:top style="thin">
        <s:color theme="1"/>
      </s:top>
      <s:bottom style="thin">
        <s:color theme="1"/>
      </s:bottom>
      <s:diagonal style="none"/>
    </s:border>
    <s:border>
      <s:left style="none"/>
      <s:right style="none"/>
      <s:top style="thin">
        <s:color theme="1"/>
      </s:top>
      <s:bottom style="thin">
        <s:color theme="1"/>
      </s:bottom>
      <s:diagonal style="none"/>
    </s:border>
    <s:border>
      <s:left style="none"/>
      <s:right style="thin">
        <s:color theme="1"/>
      </s:right>
      <s:top style="thin">
        <s:color theme="1"/>
      </s:top>
      <s:bottom style="thin">
        <s:color theme="1"/>
      </s:bottom>
      <s:diagonal style="none"/>
    </s:border>
    <s:border>
      <s:left style="thin">
        <s:color theme="1"/>
      </s:left>
      <s:right style="thin">
        <s:color theme="1"/>
      </s:right>
      <s:top style="thin">
        <s:color theme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theme="1"/>
      </s:left>
      <s:right style="thin">
        <s:color theme="1"/>
      </s:right>
      <s:top style="none"/>
      <s:bottom style="none"/>
      <s:diagonal style="none"/>
    </s:border>
    <s:border>
      <s:left style="thin">
        <s:color theme="1"/>
      </s:left>
      <s:right style="thin">
        <s:color theme="1"/>
      </s:right>
      <s:top style="none"/>
      <s:bottom style="thin">
        <s:color theme="1"/>
      </s:bottom>
      <s:diagonal style="none"/>
    </s:border>
    <s:border>
      <s:left style="thin">
        <s:color auto="1"/>
      </s:left>
      <s:right style="none"/>
      <s:top style="none"/>
      <s:bottom style="thin">
        <s:color auto="1"/>
      </s:bottom>
      <s:diagonal style="none"/>
    </s:border>
    <s:border>
      <s:left style="thin">
        <s:color theme="1" tint="0"/>
      </s:left>
      <s:right style="thin">
        <s:color theme="1" tint="0"/>
      </s:right>
      <s:top style="thin">
        <s:color theme="1" tint="0"/>
      </s:top>
      <s:bottom style="thin">
        <s:color theme="1" tint="0"/>
      </s:bottom>
      <s:diagonal style="none"/>
    </s:border>
    <s:border>
      <s:left style="thin">
        <s:color theme="1"/>
      </s:left>
      <s:right style="thin">
        <s:color theme="1"/>
      </s:right>
      <s:top style="thin">
        <s:color theme="1"/>
      </s:top>
      <s:bottom style="thin">
        <s:color theme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 style="none"/>
    </s:border>
    <s:border>
      <s:left style="thin">
        <s:color auto="1"/>
      </s:left>
      <s:right/>
      <s:top style="none"/>
      <s:bottom style="none"/>
      <s:diagonal style="none"/>
    </s:border>
    <s:border>
      <s:left/>
      <s:right/>
      <s:top/>
      <s:bottom/>
      <s:diagonal style="none"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</s:borders>
  <s:cellStyleXfs count="2">
    <s:xf numFmtId="0" fontId="0" fillId="0" borderId="0" applyNumberFormat="1" applyFont="1" applyFill="1" applyBorder="1"/>
    <s:xf numFmtId="44" fontId="1" fillId="2" borderId="0" applyNumberFormat="1" applyFont="0" applyFill="0" applyBorder="0"/>
  </s:cellStyleXfs>
  <s:cellXfs count="124">
    <s:xf numFmtId="0" fontId="0" fillId="0" borderId="0" xfId="0"/>
    <s:xf numFmtId="0" fontId="0" fillId="3" borderId="0" xfId="0" applyFill="1"/>
    <s:xf numFmtId="0" fontId="0" fillId="3" borderId="1" xfId="0" applyFill="1" applyBorder="1"/>
    <s:xf numFmtId="0" fontId="2" fillId="3" borderId="2" xfId="0" applyFont="1" applyFill="1" applyBorder="1" applyAlignment="1">
      <s:alignment horizontal="center" vertical="center" mc:Ignorable="vyd"/>
    </s:xf>
    <s:xf numFmtId="0" fontId="0" fillId="3" borderId="3" xfId="0" applyFill="1" applyBorder="1"/>
    <s:xf numFmtId="0" fontId="0" fillId="3" borderId="4" xfId="0" applyFill="1" applyBorder="1"/>
    <s:xf numFmtId="0" fontId="2" fillId="3" borderId="0" xfId="0" applyFont="1" applyFill="1" applyAlignment="1">
      <s:alignment horizontal="center" vertical="center" mc:Ignorable="vyd"/>
    </s:xf>
    <s:xf numFmtId="0" fontId="0" fillId="3" borderId="5" xfId="0" applyFill="1" applyBorder="1"/>
    <s:xf numFmtId="0" fontId="3" fillId="4" borderId="6" xfId="0" applyFont="1" applyFill="1" applyBorder="1"/>
    <s:xf numFmtId="160" fontId="4" fillId="4" borderId="7" xfId="1" applyNumberFormat="1" applyFont="1" applyFill="1" applyBorder="1" applyAlignment="1">
      <s:alignment horizontal="right" mc:Ignorable="vyd"/>
    </s:xf>
    <s:xf numFmtId="0" fontId="3" fillId="4" borderId="1" xfId="0" applyFont="1" applyFill="1" applyBorder="1"/>
    <s:xf numFmtId="160" fontId="3" fillId="4" borderId="3" xfId="1" applyNumberFormat="1" applyFont="1" applyFill="1" applyBorder="1"/>
    <s:xf numFmtId="0" fontId="5" fillId="3" borderId="6" xfId="0" applyFont="1" applyFill="1" applyBorder="1"/>
    <s:xf numFmtId="160" fontId="0" fillId="3" borderId="7" xfId="1" applyNumberFormat="1" applyFill="1" applyBorder="1"/>
    <s:xf numFmtId="0" fontId="5" fillId="3" borderId="8" xfId="0" applyFont="1" applyFill="1" applyBorder="1"/>
    <s:xf numFmtId="160" fontId="0" fillId="3" borderId="8" xfId="1" applyNumberFormat="1" applyFill="1" applyBorder="1"/>
    <s:xf numFmtId="160" fontId="3" fillId="4" borderId="7" xfId="1" applyNumberFormat="1" applyFont="1" applyFill="1" applyBorder="1"/>
    <s:xf numFmtId="160" fontId="5" fillId="3" borderId="7" xfId="1" applyNumberFormat="1" applyFont="1" applyFill="1" applyBorder="1"/>
    <s:xf numFmtId="160" fontId="0" fillId="3" borderId="7" xfId="0" applyNumberFormat="1" applyFill="1" applyBorder="1"/>
    <s:xf numFmtId="160" fontId="0" fillId="3" borderId="9" xfId="0" applyNumberFormat="1" applyFill="1" applyBorder="1"/>
    <s:xf numFmtId="160" fontId="0" fillId="3" borderId="0" xfId="0" applyNumberFormat="1" applyFill="1"/>
    <s:xf numFmtId="0" fontId="6" fillId="4" borderId="6" xfId="0" applyFont="1" applyFill="1" applyBorder="1"/>
    <s:xf numFmtId="160" fontId="3" fillId="4" borderId="7" xfId="0" applyNumberFormat="1" applyFont="1" applyFill="1" applyBorder="1"/>
    <s:xf numFmtId="0" fontId="0" fillId="3" borderId="10" xfId="0" applyFill="1" applyBorder="1"/>
    <s:xf numFmtId="0" fontId="0" fillId="3" borderId="9" xfId="0" applyFill="1" applyBorder="1"/>
    <s:xf numFmtId="0" fontId="3" fillId="3" borderId="11" xfId="0" applyFont="1" applyFill="1" applyBorder="1" applyAlignment="1">
      <s:alignment horizontal="center" vertical="center" mc:Ignorable="vyd"/>
    </s:xf>
    <s:xf numFmtId="160" fontId="3" fillId="3" borderId="12" xfId="1" applyNumberFormat="1" applyFont="1" applyFill="1" applyBorder="1" applyAlignment="1">
      <s:alignment horizontal="center" vertical="center" mc:Ignorable="vyd"/>
    </s:xf>
    <s:xf numFmtId="0" fontId="3" fillId="0" borderId="13" xfId="0" applyFont="1" applyBorder="1" applyAlignment="1">
      <s:alignment horizontal="center" vertical="center" mc:Ignorable="vyd"/>
    </s:xf>
    <s:xf numFmtId="0" fontId="6" fillId="5" borderId="8" xfId="0" applyFont="1" applyFill="1" applyBorder="1" applyAlignment="1">
      <s:alignment horizontal="left" mc:Ignorable="vyd"/>
    </s:xf>
    <s:xf numFmtId="161" fontId="7" fillId="3" borderId="14" xfId="0" applyNumberFormat="1" applyFont="1" applyFill="1" applyBorder="1" applyAlignment="1">
      <s:alignment horizontal="center" vertical="center" mc:Ignorable="vyd"/>
    </s:xf>
    <s:xf numFmtId="160" fontId="7" fillId="3" borderId="8" xfId="1" applyNumberFormat="1" applyFont="1" applyFill="1" applyBorder="1" applyAlignment="1">
      <s:alignment horizontal="center" mc:Ignorable="vyd"/>
    </s:xf>
    <s:xf numFmtId="0" fontId="0" fillId="3" borderId="8" xfId="0" applyFill="1" applyBorder="1" applyAlignment="1">
      <s:alignment horizontal="left" vertical="center" wrapText="1" mc:Ignorable="vyd"/>
    </s:xf>
    <s:xf numFmtId="0" fontId="3" fillId="3" borderId="8" xfId="0" applyFont="1" applyFill="1" applyBorder="1" applyAlignment="1">
      <s:alignment horizontal="center" mc:Ignorable="vyd"/>
    </s:xf>
    <s:xf numFmtId="160" fontId="3" fillId="3" borderId="8" xfId="1" applyNumberFormat="1" applyFont="1" applyFill="1" applyBorder="1" applyAlignment="1">
      <s:alignment horizontal="center" mc:Ignorable="vyd"/>
    </s:xf>
    <s:xf numFmtId="0" fontId="0" fillId="3" borderId="8" xfId="0" applyFill="1" applyBorder="1" applyAlignment="1">
      <s:alignment horizontal="left" mc:Ignorable="vyd"/>
    </s:xf>
    <s:xf numFmtId="0" fontId="3" fillId="3" borderId="4" xfId="0" applyFont="1" applyFill="1" applyBorder="1" applyAlignment="1">
      <s:alignment horizontal="center" mc:Ignorable="vyd"/>
    </s:xf>
    <s:xf numFmtId="160" fontId="3" fillId="3" borderId="0" xfId="1" applyNumberFormat="1" applyFont="1" applyFill="1" applyAlignment="1">
      <s:alignment horizontal="center" mc:Ignorable="vyd"/>
    </s:xf>
    <s:xf numFmtId="0" fontId="3" fillId="5" borderId="8" xfId="0" applyFont="1" applyFill="1" applyBorder="1" applyAlignment="1">
      <s:alignment horizontal="left" mc:Ignorable="vyd"/>
    </s:xf>
    <s:xf numFmtId="161" fontId="7" fillId="0" borderId="8" xfId="0" applyNumberFormat="1" applyFont="1" applyBorder="1" applyAlignment="1">
      <s:alignment horizontal="center" mc:Ignorable="vyd"/>
    </s:xf>
    <s:xf numFmtId="160" fontId="7" fillId="0" borderId="8" xfId="0" applyNumberFormat="1" applyFont="1" applyBorder="1" applyAlignment="1">
      <s:alignment horizontal="center" vertical="center" mc:Ignorable="vyd"/>
    </s:xf>
    <s:xf numFmtId="0" fontId="7" fillId="0" borderId="8" xfId="0" applyFont="1" applyBorder="1" applyAlignment="1">
      <s:alignment horizontal="left" mc:Ignorable="vyd"/>
    </s:xf>
    <s:xf numFmtId="49" fontId="7" fillId="0" borderId="8" xfId="0" applyNumberFormat="1" applyFont="1" applyBorder="1" applyAlignment="1">
      <s:alignment horizontal="center" vertical="center" mc:Ignorable="vyd"/>
    </s:xf>
    <s:xf numFmtId="0" fontId="3" fillId="3" borderId="8" xfId="0" applyFont="1" applyFill="1" applyBorder="1"/>
    <s:xf numFmtId="0" fontId="7" fillId="3" borderId="8" xfId="0" applyFont="1" applyFill="1" applyBorder="1" applyAlignment="1">
      <s:alignment horizontal="left" mc:Ignorable="vyd"/>
    </s:xf>
    <s:xf numFmtId="0" fontId="5" fillId="3" borderId="4" xfId="0" applyFont="1" applyFill="1" applyBorder="1"/>
    <s:xf numFmtId="160" fontId="0" fillId="3" borderId="0" xfId="1" applyNumberFormat="1" applyFill="1"/>
    <s:xf numFmtId="0" fontId="3" fillId="5" borderId="6" xfId="0" applyFont="1" applyFill="1" applyBorder="1" applyAlignment="1">
      <s:alignment horizontal="left" mc:Ignorable="vyd"/>
    </s:xf>
    <s:xf numFmtId="0" fontId="3" fillId="5" borderId="15" xfId="0" applyFont="1" applyFill="1" applyBorder="1" applyAlignment="1">
      <s:alignment horizontal="left" mc:Ignorable="vyd"/>
    </s:xf>
    <s:xf numFmtId="0" fontId="3" fillId="5" borderId="7" xfId="0" applyFont="1" applyFill="1" applyBorder="1" applyAlignment="1">
      <s:alignment horizontal="left" mc:Ignorable="vyd"/>
    </s:xf>
    <s:xf numFmtId="0" fontId="0" fillId="0" borderId="8" xfId="0" applyBorder="1"/>
    <s:xf numFmtId="0" fontId="3" fillId="3" borderId="6" xfId="0" applyFont="1" applyFill="1" applyBorder="1"/>
    <s:xf numFmtId="160" fontId="3" fillId="3" borderId="15" xfId="1" applyNumberFormat="1" applyFont="1" applyFill="1" applyBorder="1" applyAlignment="1">
      <s:alignment horizontal="center" mc:Ignorable="vyd"/>
    </s:xf>
    <s:xf numFmtId="0" fontId="3" fillId="5" borderId="3" xfId="0" applyFont="1" applyFill="1" applyBorder="1" applyAlignment="1">
      <s:alignment horizontal="left" mc:Ignorable="vyd"/>
    </s:xf>
    <s:xf numFmtId="161" fontId="7" fillId="0" borderId="8" xfId="0" applyNumberFormat="1" applyFont="1" applyBorder="1" applyAlignment="1">
      <s:alignment horizontal="center" vertical="center" mc:Ignorable="vyd"/>
    </s:xf>
    <s:xf numFmtId="0" fontId="3" fillId="3" borderId="0" xfId="0" applyFont="1" applyFill="1"/>
    <s:xf numFmtId="0" fontId="3" fillId="5" borderId="16" xfId="0" applyFont="1" applyFill="1" applyBorder="1" applyAlignment="1">
      <s:alignment horizontal="left" mc:Ignorable="vyd"/>
    </s:xf>
    <s:xf numFmtId="0" fontId="3" fillId="5" borderId="17" xfId="0" applyFont="1" applyFill="1" applyBorder="1" applyAlignment="1">
      <s:alignment horizontal="left" mc:Ignorable="vyd"/>
    </s:xf>
    <s:xf numFmtId="0" fontId="3" fillId="5" borderId="18" xfId="0" applyFont="1" applyFill="1" applyBorder="1" applyAlignment="1">
      <s:alignment horizontal="left" mc:Ignorable="vyd"/>
    </s:xf>
    <s:xf numFmtId="49" fontId="7" fillId="3" borderId="19" xfId="0" applyNumberFormat="1" applyFont="1" applyFill="1" applyBorder="1" applyAlignment="1">
      <s:alignment horizontal="center" vertical="center" mc:Ignorable="vyd"/>
    </s:xf>
    <s:xf numFmtId="160" fontId="7" fillId="3" borderId="9" xfId="0" applyNumberFormat="1" applyFont="1" applyFill="1" applyBorder="1" applyAlignment="1">
      <s:alignment horizontal="center" mc:Ignorable="vyd"/>
    </s:xf>
    <s:xf numFmtId="0" fontId="7" fillId="3" borderId="20" xfId="0" applyFont="1" applyFill="1" applyBorder="1" applyAlignment="1">
      <s:alignment horizontal="left" mc:Ignorable="vyd"/>
    </s:xf>
    <s:xf numFmtId="49" fontId="7" fillId="3" borderId="21" xfId="0" applyNumberFormat="1" applyFont="1" applyFill="1" applyBorder="1" applyAlignment="1">
      <s:alignment horizontal="center" vertical="center" mc:Ignorable="vyd"/>
    </s:xf>
    <s:xf numFmtId="160" fontId="7" fillId="3" borderId="7" xfId="1" applyNumberFormat="1" applyFont="1" applyFill="1" applyBorder="1" applyAlignment="1">
      <s:alignment horizontal="center" mc:Ignorable="vyd"/>
    </s:xf>
    <s:xf numFmtId="49" fontId="7" fillId="3" borderId="22" xfId="0" applyNumberFormat="1" applyFont="1" applyFill="1" applyBorder="1" applyAlignment="1">
      <s:alignment horizontal="center" vertical="center" mc:Ignorable="vyd"/>
    </s:xf>
    <s:xf numFmtId="0" fontId="3" fillId="3" borderId="20" xfId="0" applyFont="1" applyFill="1" applyBorder="1"/>
    <s:xf numFmtId="160" fontId="3" fillId="3" borderId="8" xfId="1" applyNumberFormat="1" applyFont="1" applyFill="1" applyBorder="1"/>
    <s:xf numFmtId="0" fontId="0" fillId="3" borderId="8" xfId="0" applyFill="1" applyBorder="1"/>
    <s:xf numFmtId="0" fontId="0" fillId="3" borderId="23" xfId="0" applyFill="1" applyBorder="1"/>
    <s:xf numFmtId="160" fontId="0" fillId="3" borderId="10" xfId="0" applyNumberFormat="1" applyFill="1" applyBorder="1"/>
    <s:xf numFmtId="0" fontId="8" fillId="3" borderId="8" xfId="0" applyFont="1" applyFill="1" applyBorder="1" applyAlignment="1">
      <s:alignment horizontal="center" vertical="center" mc:Ignorable="vyd"/>
    </s:xf>
    <s:xf numFmtId="160" fontId="8" fillId="3" borderId="8" xfId="1" applyNumberFormat="1" applyFont="1" applyFill="1" applyBorder="1" applyAlignment="1">
      <s:alignment horizontal="center" vertical="center" mc:Ignorable="vyd"/>
    </s:xf>
    <s:xf numFmtId="0" fontId="8" fillId="0" borderId="8" xfId="0" applyFont="1" applyBorder="1" applyAlignment="1">
      <s:alignment horizontal="center" vertical="center" mc:Ignorable="vyd"/>
    </s:xf>
    <s:xf numFmtId="0" fontId="8" fillId="3" borderId="8" xfId="0" applyFont="1" applyFill="1" applyBorder="1" applyAlignment="1">
      <s:alignment horizontal="center" mc:Ignorable="vyd"/>
    </s:xf>
    <s:xf numFmtId="0" fontId="9" fillId="5" borderId="8" xfId="0" applyFont="1" applyFill="1" applyBorder="1" applyAlignment="1">
      <s:alignment horizontal="left" mc:Ignorable="vyd"/>
    </s:xf>
    <s:xf numFmtId="162" fontId="7" fillId="3" borderId="8" xfId="0" applyNumberFormat="1" applyFont="1" applyFill="1" applyBorder="1" applyAlignment="1">
      <s:alignment horizontal="center" vertical="center" mc:Ignorable="vyd"/>
    </s:xf>
    <s:xf numFmtId="0" fontId="0" fillId="3" borderId="0" xfId="0" applyFill="1" applyAlignment="1">
      <s:alignment horizontal="left" wrapText="1" mc:Ignorable="vyd"/>
    </s:xf>
    <s:xf numFmtId="162" fontId="3" fillId="3" borderId="8" xfId="0" applyNumberFormat="1" applyFont="1" applyFill="1" applyBorder="1" applyAlignment="1">
      <s:alignment horizontal="center" mc:Ignorable="vyd"/>
    </s:xf>
    <s:xf numFmtId="162" fontId="3" fillId="5" borderId="14" xfId="0" applyNumberFormat="1" applyFont="1" applyFill="1" applyBorder="1" applyAlignment="1">
      <s:alignment horizontal="left" mc:Ignorable="vyd"/>
    </s:xf>
    <s:xf numFmtId="162" fontId="8" fillId="0" borderId="8" xfId="0" applyNumberFormat="1" applyFont="1" applyBorder="1" applyAlignment="1">
      <s:alignment horizontal="center" mc:Ignorable="vyd"/>
    </s:xf>
    <s:xf numFmtId="162" fontId="8" fillId="0" borderId="4" xfId="0" applyNumberFormat="1" applyFont="1" applyBorder="1" applyAlignment="1">
      <s:alignment horizontal="center" mc:Ignorable="vyd"/>
    </s:xf>
    <s:xf numFmtId="162" fontId="8" fillId="0" borderId="0" xfId="0" applyNumberFormat="1" applyFont="1" applyAlignment="1">
      <s:alignment horizontal="center" mc:Ignorable="vyd"/>
    </s:xf>
    <s:xf numFmtId="162" fontId="7" fillId="0" borderId="20" xfId="0" applyNumberFormat="1" applyFont="1" applyBorder="1" applyAlignment="1">
      <s:alignment horizontal="center" mc:Ignorable="vyd"/>
    </s:xf>
    <s:xf numFmtId="160" fontId="7" fillId="0" borderId="23" xfId="0" applyNumberFormat="1" applyFont="1" applyBorder="1" applyAlignment="1">
      <s:alignment horizontal="center" mc:Ignorable="vyd"/>
    </s:xf>
    <s:xf numFmtId="162" fontId="7" fillId="0" borderId="24" xfId="0" applyNumberFormat="1" applyFont="1" applyBorder="1" applyAlignment="1">
      <s:alignment horizontal="left" mc:Ignorable="vyd"/>
    </s:xf>
    <s:xf numFmtId="0" fontId="6" fillId="5" borderId="8" xfId="0" applyFont="1" applyFill="1" applyBorder="1"/>
    <s:xf numFmtId="160" fontId="6" fillId="5" borderId="8" xfId="1" applyNumberFormat="1" applyFont="1" applyFill="1" applyBorder="1" applyAlignment="1">
      <s:alignment horizontal="center" mc:Ignorable="vyd"/>
    </s:xf>
    <s:xf numFmtId="0" fontId="6" fillId="3" borderId="23" xfId="0" applyFont="1" applyFill="1" applyBorder="1" applyAlignment="1">
      <s:alignment horizontal="left" mc:Ignorable="vyd"/>
    </s:xf>
    <s:xf numFmtId="0" fontId="6" fillId="3" borderId="10" xfId="0" applyFont="1" applyFill="1" applyBorder="1" applyAlignment="1">
      <s:alignment horizontal="left" mc:Ignorable="vyd"/>
    </s:xf>
    <s:xf numFmtId="0" fontId="7" fillId="3" borderId="0" xfId="0" applyFont="1" applyFill="1" applyAlignment="1">
      <s:alignment horizontal="center" mc:Ignorable="vyd"/>
    </s:xf>
    <s:xf numFmtId="160" fontId="7" fillId="3" borderId="0" xfId="0" applyNumberFormat="1" applyFont="1" applyFill="1" applyAlignment="1">
      <s:alignment horizontal="center" mc:Ignorable="vyd"/>
    </s:xf>
    <s:xf numFmtId="0" fontId="7" fillId="3" borderId="0" xfId="0" applyFont="1" applyFill="1" applyAlignment="1">
      <s:alignment horizontal="left" mc:Ignorable="vyd"/>
    </s:xf>
    <s:xf numFmtId="162" fontId="7" fillId="3" borderId="0" xfId="0" applyNumberFormat="1" applyFont="1" applyFill="1" applyAlignment="1">
      <s:alignment horizontal="center" mc:Ignorable="vyd"/>
    </s:xf>
    <s:xf numFmtId="160" fontId="7" fillId="3" borderId="0" xfId="1" applyNumberFormat="1" applyFont="1" applyFill="1" applyAlignment="1">
      <s:alignment horizontal="center" mc:Ignorable="vyd"/>
    </s:xf>
    <s:xf numFmtId="160" fontId="3" fillId="3" borderId="0" xfId="1" applyNumberFormat="1" applyFont="1" applyFill="1"/>
    <s:xf numFmtId="162" fontId="10" fillId="3" borderId="8" xfId="0" applyNumberFormat="1" applyFont="1" applyFill="1" applyBorder="1" applyAlignment="1">
      <s:alignment horizontal="center" vertical="top" wrapText="1" mc:Ignorable="vyd"/>
    </s:xf>
    <s:xf numFmtId="160" fontId="10" fillId="3" borderId="8" xfId="1" applyNumberFormat="1" applyFont="1" applyFill="1" applyBorder="1" applyAlignment="1">
      <s:alignment horizontal="center" vertical="top" wrapText="1" mc:Ignorable="vyd"/>
    </s:xf>
    <s:xf numFmtId="0" fontId="10" fillId="3" borderId="8" xfId="0" applyFont="1" applyFill="1" applyBorder="1" applyAlignment="1">
      <s:alignment horizontal="left" vertical="top" wrapText="1" mc:Ignorable="vyd"/>
    </s:xf>
    <s:xf numFmtId="0" fontId="0" fillId="3" borderId="14" xfId="0" applyFill="1" applyBorder="1"/>
    <s:xf numFmtId="162" fontId="10" fillId="3" borderId="25" xfId="0" applyNumberFormat="1" applyFont="1" applyFill="1" applyBorder="1" applyAlignment="1">
      <s:alignment horizontal="center" vertical="top" wrapText="1" mc:Ignorable="vyd"/>
    </s:xf>
    <s:xf numFmtId="160" fontId="10" fillId="3" borderId="25" xfId="1" applyNumberFormat="1" applyFont="1" applyFill="1" applyBorder="1" applyAlignment="1">
      <s:alignment horizontal="center" vertical="top" wrapText="1" mc:Ignorable="vyd"/>
    </s:xf>
    <s:xf numFmtId="0" fontId="10" fillId="3" borderId="16" xfId="0" applyFont="1" applyFill="1" applyBorder="1" applyAlignment="1">
      <s:alignment horizontal="left" vertical="top" wrapText="1" mc:Ignorable="vyd"/>
    </s:xf>
    <s:xf numFmtId="0" fontId="6" fillId="5" borderId="26" xfId="0" applyFont="1" applyFill="1" applyBorder="1"/>
    <s:xf numFmtId="160" fontId="6" fillId="5" borderId="26" xfId="1" applyNumberFormat="1" applyFont="1" applyFill="1" applyBorder="1" applyAlignment="1">
      <s:alignment horizontal="center" mc:Ignorable="vyd"/>
    </s:xf>
    <s:xf numFmtId="162" fontId="7" fillId="3" borderId="0" xfId="0" applyNumberFormat="1" applyFont="1" applyFill="1" applyAlignment="1">
      <s:alignment vertical="center" mc:Ignorable="vyd"/>
    </s:xf>
    <s:xf numFmtId="0" fontId="6" fillId="3" borderId="0" xfId="0" applyFont="1" applyFill="1" applyAlignment="1">
      <s:alignment horizontal="left" mc:Ignorable="vyd"/>
    </s:xf>
    <s:xf numFmtId="164" fontId="10" fillId="3" borderId="8" xfId="0" applyNumberFormat="1" applyFont="1" applyFill="1" applyBorder="1" applyAlignment="1">
      <s:alignment horizontal="center" vertical="top" wrapText="1" mc:Ignorable="vyd"/>
    </s:xf>
    <s:xf numFmtId="0" fontId="10" fillId="3" borderId="27" xfId="0" applyFont="1" applyFill="1" applyBorder="1" applyAlignment="1">
      <s:alignment horizontal="left" vertical="top" wrapText="1" mc:Ignorable="vyd"/>
    </s:xf>
    <s:xf numFmtId="0" fontId="0" fillId="3" borderId="27" xfId="0" applyFill="1" applyBorder="1"/>
    <s:xf numFmtId="160" fontId="6" fillId="5" borderId="28" xfId="1" applyNumberFormat="1" applyFont="1" applyFill="1" applyBorder="1" applyAlignment="1">
      <s:alignment horizontal="center" mc:Ignorable="vyd"/>
    </s:xf>
    <s:xf numFmtId="0" fontId="0" fillId="3" borderId="29" xfId="0" applyFill="1" applyBorder="1"/>
    <s:xf numFmtId="160" fontId="10" fillId="3" borderId="30" xfId="1" applyNumberFormat="1" applyFont="1" applyFill="1" applyBorder="1" applyAlignment="1">
      <s:alignment horizontal="center" vertical="top" wrapText="1" mc:Ignorable="vyd"/>
    </s:xf>
    <s:xf numFmtId="0" fontId="10" fillId="3" borderId="29" xfId="0" applyFont="1" applyFill="1" applyBorder="1" applyAlignment="1">
      <s:alignment horizontal="left" vertical="top" wrapText="1" mc:Ignorable="vyd"/>
    </s:xf>
    <s:xf numFmtId="0" fontId="10" fillId="3" borderId="31" xfId="0" applyFont="1" applyFill="1" applyBorder="1" applyAlignment="1">
      <s:alignment horizontal="left" vertical="top" wrapText="1" mc:Ignorable="vyd"/>
    </s:xf>
    <s:xf numFmtId="0" fontId="0" fillId="3" borderId="31" xfId="0" applyFill="1" applyBorder="1"/>
    <s:xf numFmtId="0" fontId="10" fillId="3" borderId="8" xfId="1" applyNumberFormat="1" applyFont="1" applyFill="1" applyBorder="1" applyAlignment="1">
      <s:alignment horizontal="center" vertical="top" wrapText="1" mc:Ignorable="vyd"/>
    </s:xf>
    <s:xf numFmtId="0" fontId="10" fillId="3" borderId="30" xfId="1" applyNumberFormat="1" applyFont="1" applyFill="1" applyBorder="1" applyAlignment="1">
      <s:alignment horizontal="center" vertical="top" wrapText="1" mc:Ignorable="vyd"/>
    </s:xf>
    <s:xf numFmtId="2" fontId="10" fillId="3" borderId="8" xfId="1" applyNumberFormat="1" applyFont="1" applyFill="1" applyBorder="1" applyAlignment="1">
      <s:alignment horizontal="center" vertical="top" wrapText="1" mc:Ignorable="vyd"/>
    </s:xf>
    <s:xf numFmtId="2" fontId="10" fillId="3" borderId="30" xfId="1" applyNumberFormat="1" applyFont="1" applyFill="1" applyBorder="1" applyAlignment="1">
      <s:alignment horizontal="center" vertical="top" wrapText="1" mc:Ignorable="vyd"/>
    </s:xf>
    <s:xf numFmtId="0" fontId="10" fillId="3" borderId="8" xfId="0" applyNumberFormat="1" applyFont="1" applyFill="1" applyBorder="1" applyAlignment="1">
      <s:alignment horizontal="left" vertical="top" wrapText="1" mc:Ignorable="vyd"/>
    </s:xf>
    <s:xf numFmtId="0" fontId="10" fillId="3" borderId="27" xfId="0" applyNumberFormat="1" applyFont="1" applyFill="1" applyBorder="1" applyAlignment="1">
      <s:alignment horizontal="left" vertical="top" wrapText="1" mc:Ignorable="vyd"/>
    </s:xf>
    <s:xf numFmtId="0" fontId="10" fillId="3" borderId="31" xfId="0" applyNumberFormat="1" applyFont="1" applyFill="1" applyBorder="1" applyAlignment="1">
      <s:alignment horizontal="left" vertical="top" wrapText="1" mc:Ignorable="vyd"/>
    </s:xf>
    <s:xf numFmtId="0" fontId="11" fillId="3" borderId="8" xfId="0" applyNumberFormat="1" applyFont="1" applyFill="1" applyBorder="1" applyAlignment="1">
      <s:alignment horizontal="left" vertical="top" wrapText="1" mc:Ignorable="vyd"/>
    </s:xf>
    <s:xf numFmtId="0" fontId="11" fillId="3" borderId="27" xfId="0" applyNumberFormat="1" applyFont="1" applyFill="1" applyBorder="1" applyAlignment="1">
      <s:alignment horizontal="left" vertical="top" wrapText="1" mc:Ignorable="vyd"/>
    </s:xf>
    <s:xf numFmtId="0" fontId="11" fillId="3" borderId="31" xfId="0" applyNumberFormat="1" applyFont="1" applyFill="1" applyBorder="1" applyAlignment="1">
      <s:alignment horizontal="left" vertical="top" wrapText="1" mc:Ignorable="vyd"/>
    </s:xf>
  </s:cellXfs>
  <s:cellStyles count="2">
    <s:cellStyle name="Обычный" xfId="0" builtinId="0"/>
    <s:cellStyle name="Currency" xfId="1" builtinId="4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5" Type="http://schemas.openxmlformats.org/officeDocument/2006/relationships/styles" Target="styles.xml"/><Relationship Target="theme/theme1.xml" Type="http://schemas.openxmlformats.org/officeDocument/2006/relationships/theme" Id="rId6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haredStrings.xml" Type="http://schemas.openxmlformats.org/officeDocument/2006/relationships/sharedStrings" Id="rId7"/></Relationships>
</file>

<file path=xl/drawings/_rels/drawing1.xml.rels><?xml version="1.0" ?><Relationships xmlns="http://schemas.openxmlformats.org/package/2006/relationships"><Relationship Target="../media/image1.png" Type="http://schemas.openxmlformats.org/officeDocument/2006/relationships/image" Id="rId1"/></Relationships>
</file>

<file path=xl/drawings/_rels/drawing2.xml.rels><?xml version="1.0" ?><Relationships xmlns="http://schemas.openxmlformats.org/package/2006/relationships"><Relationship Target="../media/image1.png" Type="http://schemas.openxmlformats.org/officeDocument/2006/relationships/image" Id="rId1"/></Relationships>
</file>

<file path=xl/drawings/_rels/drawing3.xml.rels><?xml version="1.0" ?><Relationships xmlns="http://schemas.openxmlformats.org/package/2006/relationships"><Relationship Target="../media/image1.png" Type="http://schemas.openxmlformats.org/officeDocument/2006/relationships/image" Id="rId1"/></Relationships>
</file>

<file path=xl/drawings/_rels/drawing4.xml.rels><?xml version="1.0" ?><Relationships xmlns="http://schemas.openxmlformats.org/package/2006/relationships"><Relationship Target="../media/image1.png" Type="http://schemas.openxmlformats.org/officeDocument/2006/relationships/image" Id="rId1"/></Relationships>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oneCellAnchor>
    <xdr:from>
      <xdr:col>0</xdr:col>
      <xdr:colOff>0</xdr:colOff>
      <xdr:row>1</xdr:row>
      <xdr:rowOff>0</xdr:rowOff>
    </xdr:from>
    <xdr:ext cx="2409824" cy="573963"/>
    <xdr:pic>
      <xdr:nvPicPr>
        <xdr:cNvPr id="949268372" name="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0" y="152400"/>
          <a:ext cx="2409824" cy="57396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oneCellAnchor>
    <xdr:from>
      <xdr:col>0</xdr:col>
      <xdr:colOff>0</xdr:colOff>
      <xdr:row>1</xdr:row>
      <xdr:rowOff>0</xdr:rowOff>
    </xdr:from>
    <xdr:ext cx="2409824" cy="573963"/>
    <xdr:pic>
      <xdr:nvPicPr>
        <xdr:cNvPr id="770046600" name="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0" y="152400"/>
          <a:ext cx="2409824" cy="5739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oneCellAnchor>
    <xdr:from>
      <xdr:col>0</xdr:col>
      <xdr:colOff>0</xdr:colOff>
      <xdr:row>1</xdr:row>
      <xdr:rowOff>0</xdr:rowOff>
    </xdr:from>
    <xdr:ext cx="2409824" cy="573963"/>
    <xdr:pic>
      <xdr:nvPicPr>
        <xdr:cNvPr id="1288770262" name="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0" y="152400"/>
          <a:ext cx="2409824" cy="57396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oneCellAnchor>
    <xdr:from>
      <xdr:col>0</xdr:col>
      <xdr:colOff>0</xdr:colOff>
      <xdr:row>1</xdr:row>
      <xdr:rowOff>0</xdr:rowOff>
    </xdr:from>
    <xdr:ext cx="2409823" cy="573963"/>
    <xdr:pic>
      <xdr:nvPicPr>
        <xdr:cNvPr id="1339105539" name="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0" y="152399"/>
          <a:ext cx="2409823" cy="5739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?><Relationships xmlns="http://schemas.openxmlformats.org/package/2006/relationships"><Relationship Target="../drawings/drawing1.xml" Type="http://schemas.openxmlformats.org/officeDocument/2006/relationships/drawing" Id="rId1"/></Relationships>
</file>

<file path=xl/worksheets/_rels/sheet2.xml.rels><?xml version="1.0" ?><Relationships xmlns="http://schemas.openxmlformats.org/package/2006/relationships"><Relationship Target="../drawings/drawing2.xml" Type="http://schemas.openxmlformats.org/officeDocument/2006/relationships/drawing" Id="rId1"/></Relationships>
</file>

<file path=xl/worksheets/_rels/sheet3.xml.rels><?xml version="1.0" ?><Relationships xmlns="http://schemas.openxmlformats.org/package/2006/relationships"><Relationship Target="../drawings/drawing3.xml" Type="http://schemas.openxmlformats.org/officeDocument/2006/relationships/drawing" Id="rId1"/></Relationships>
</file>

<file path=xl/worksheets/_rels/sheet4.xml.rels><?xml version="1.0" ?><Relationships xmlns="http://schemas.openxmlformats.org/package/2006/relationships"><Relationship Target="../drawings/drawing4.xml" Type="http://schemas.openxmlformats.org/officeDocument/2006/relationships/drawing" Id="rId1"/></Relationships>
</file>

<file path=xl/worksheets/sheet1.xml><?xml version="1.0" encoding="utf-8"?>
<s:worksheet xmlns:mc="http://schemas.openxmlformats.org/markup-compatibility/2006" xmlns:r="http://schemas.openxmlformats.org/officeDocument/2006/relationships" xmlns:s="http://schemas.openxmlformats.org/spreadsheetml/2006/main" xmlns:x14ac="http://schemas.microsoft.com/office/spreadsheetml/2009/9/ac" mc:Ignorable="x14ac">
  <s:sheetViews>
    <s:sheetView tabSelected="0" showRuler="1" zoomScale="100" workbookViewId="0">
      <s:selection activeCell="A1" activeCellId="0" sqref="A1"/>
    </s:sheetView>
  </s:sheetViews>
  <s:sheetFormatPr baseColWidth="10" defaultColWidth="10.5" defaultRowHeight="12.75"/>
  <s:cols>
    <s:col min="1" max="1" width="62.281" style="1" customWidth="1"/>
    <s:col min="2" max="3" width="43.422" style="1" customWidth="1"/>
    <s:col min="4" max="16384" width="10.5" style="1"/>
  </s:cols>
  <s:sheetData>
    <s:row r="1" ht="15">
      <s:c r="A1" s="2"/>
      <s:c r="B1" s="3" t="s">
        <s:v>0</s:v>
      </s:c>
      <s:c r="C1" s="3"/>
      <s:c r="D1" s="4"/>
    </s:row>
    <s:row r="2" ht="15">
      <s:c r="A2" s="5"/>
      <s:c r="B2" s="6" t="s">
        <s:v>1</s:v>
      </s:c>
      <s:c r="C2" s="6"/>
      <s:c r="D2" s="7"/>
    </s:row>
    <s:row r="3" ht="12.75">
      <s:c r="A3" s="5"/>
      <s:c r="B3" s="1"/>
      <s:c r="C3" s="1"/>
      <s:c r="D3" s="7"/>
    </s:row>
    <s:row r="4" ht="15">
      <s:c r="A4" s="5"/>
      <s:c r="B4" s="6" t="s">
        <s:v>2</s:v>
      </s:c>
      <s:c r="C4" s="6"/>
      <s:c r="D4" s="7"/>
    </s:row>
    <s:row r="5" ht="15">
      <s:c r="A5" s="5"/>
      <s:c r="B5" s="6" t="s">
        <s:v>3</s:v>
      </s:c>
      <s:c r="C5" s="6"/>
      <s:c r="D5" s="7"/>
    </s:row>
    <s:row r="6" ht="15">
      <s:c r="A6" s="5"/>
      <s:c r="B6" s="6" t="s">
        <s:v>4</s:v>
      </s:c>
      <s:c r="C6" s="6"/>
      <s:c r="D6" s="7"/>
    </s:row>
    <s:row r="7" ht="12.75">
      <s:c r="A7" s="5"/>
      <s:c r="B7" s="1"/>
      <s:c r="C7" s="1"/>
      <s:c r="D7" s="7"/>
    </s:row>
    <s:row r="8" ht="12.75">
      <s:c r="A8" s="5"/>
      <s:c r="B8" s="1"/>
      <s:c r="C8" s="1"/>
      <s:c r="D8" s="7"/>
    </s:row>
    <s:row r="9" ht="14.25">
      <s:c r="A9" s="8" t="s">
        <s:v>5</s:v>
      </s:c>
      <s:c r="B9" s="9">
        <s:v>30492.82</s:v>
      </s:c>
      <s:c r="D9" s="7"/>
    </s:row>
    <s:row r="10" ht="12.75">
      <s:c r="A10" s="5"/>
      <s:c r="B10" s="1"/>
      <s:c r="C10" s="1"/>
      <s:c r="D10" s="7"/>
    </s:row>
    <s:row r="11" ht="14.25">
      <s:c r="A11" s="10" t="s">
        <s:v>6</s:v>
      </s:c>
      <s:c r="B11" s="11">
        <s:f>SUM(B12:B13)</s:f>
        <s:v>5600</s:v>
      </s:c>
      <s:c r="C11" s="1"/>
      <s:c r="D11" s="7"/>
    </s:row>
    <s:row r="12" ht="12.75">
      <s:c r="A12" s="12" t="s">
        <s:v>7</s:v>
      </s:c>
      <s:c r="B12" s="13">
        <s:f>'Альфа-Банк'!B18</s:f>
        <s:v>0</s:v>
      </s:c>
      <s:c r="C12" s="1"/>
      <s:c r="D12" s="7"/>
    </s:row>
    <s:row r="13" ht="12.75">
      <s:c r="A13" s="14" t="s">
        <s:v>8</s:v>
      </s:c>
      <s:c r="B13" s="15">
        <s:f>'Эквайринг Альфа-Банк'!B22</s:f>
        <s:v>5600</s:v>
      </s:c>
      <s:c r="C13" s="1"/>
      <s:c r="D13" s="7"/>
    </s:row>
    <s:row r="14" ht="12.75">
      <s:c r="A14" s="5"/>
      <s:c r="B14" s="1"/>
      <s:c r="C14" s="1"/>
      <s:c r="D14" s="7"/>
    </s:row>
    <s:row r="15" ht="14.25">
      <s:c r="A15" s="8" t="s">
        <s:v>9</s:v>
      </s:c>
      <s:c r="B15" s="16">
        <s:f>SUM(B16:B20)</s:f>
        <s:v>13442.780000000001</s:v>
      </s:c>
      <s:c r="C15" s="1"/>
      <s:c r="D15" s="7"/>
    </s:row>
    <s:row r="16" ht="12.75">
      <s:c r="A16" s="12" t="s">
        <s:v>10</s:v>
      </s:c>
      <s:c r="B16" s="17">
        <s:f>'Расходы'!B33</s:f>
        <s:v>542.77999999999997</s:v>
      </s:c>
      <s:c r="C16" s="1"/>
      <s:c r="D16" s="7"/>
    </s:row>
    <s:row r="17" ht="12.75">
      <s:c r="A17" s="12" t="s">
        <s:v>11</s:v>
      </s:c>
      <s:c r="B17" s="18">
        <s:f>'Расходы'!B14</s:f>
        <s:v>12900</s:v>
      </s:c>
      <s:c r="C17" s="1"/>
      <s:c r="D17" s="7"/>
    </s:row>
    <s:row r="18" ht="12.75">
      <s:c r="A18" s="12" t="s">
        <s:v>12</s:v>
      </s:c>
      <s:c r="B18" s="18">
        <s:f>'Расходы'!B19</s:f>
        <s:v>0</s:v>
      </s:c>
      <s:c r="C18" s="1"/>
      <s:c r="D18" s="7"/>
    </s:row>
    <s:row r="19" ht="12.75">
      <s:c r="A19" s="12" t="s">
        <s:v>13</s:v>
      </s:c>
      <s:c r="B19" s="19">
        <s:f>'Расходы'!B23</s:f>
        <s:v>0</s:v>
      </s:c>
      <s:c r="C19" s="1"/>
      <s:c r="D19" s="7"/>
    </s:row>
    <s:row r="20" ht="12.75">
      <s:c r="A20" s="12" t="s">
        <s:v>14</s:v>
      </s:c>
      <s:c r="B20" s="18">
        <s:f>'Расходы'!B27</s:f>
        <s:v>0</s:v>
      </s:c>
      <s:c r="C20" s="1"/>
      <s:c r="D20" s="7"/>
    </s:row>
    <s:row r="21" ht="12.75">
      <s:c r="A21" s="1"/>
      <s:c r="B21" s="20"/>
      <s:c r="C21" s="1"/>
      <s:c r="D21" s="7"/>
    </s:row>
    <s:row r="22" ht="14.25">
      <s:c r="A22" s="21" t="s">
        <s:v>15</s:v>
      </s:c>
      <s:c r="B22" s="22">
        <s:f>B9+B11-B15</s:f>
        <s:v>22650.04</s:v>
      </s:c>
      <s:c r="C22" s="23"/>
      <s:c r="D22" s="24"/>
    </s:row>
    <s:row r="23" ht="12.75">
      <s:c r="B23" s="1"/>
    </s:row>
  </s:sheetData>
  <s:mergeCells count="5">
    <s:mergeCell ref="B1:C1"/>
    <s:mergeCell ref="B2:C2"/>
    <s:mergeCell ref="B4:C4"/>
    <s:mergeCell ref="B5:C5"/>
    <s:mergeCell ref="B6:C6"/>
  </s:mergeCells>
  <s:printOptions headings="0" gridLines="0"/>
  <s:pageMargins left="0.7" right="0.7" top="0.75" bottom="0.75" header="0.512" footer="0.512"/>
  <s: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s:headerFooter/>
  <s:drawing r:id="rId1"/>
</s:worksheet>
</file>

<file path=xl/worksheets/sheet2.xml><?xml version="1.0" encoding="utf-8"?>
<s:worksheet xmlns:mc="http://schemas.openxmlformats.org/markup-compatibility/2006" xmlns:r="http://schemas.openxmlformats.org/officeDocument/2006/relationships" xmlns:s="http://schemas.openxmlformats.org/spreadsheetml/2006/main" xmlns:x14ac="http://schemas.microsoft.com/office/spreadsheetml/2009/9/ac" mc:Ignorable="x14ac">
  <s:sheetViews>
    <s:sheetView tabSelected="0" showRuler="1" zoomScale="100" workbookViewId="0">
      <s:selection activeCell="A1" activeCellId="0" sqref="A1"/>
    </s:sheetView>
  </s:sheetViews>
  <s:sheetFormatPr baseColWidth="10" defaultColWidth="10.5" defaultRowHeight="12.75"/>
  <s:cols>
    <s:col min="1" max="1" width="42.004" style="1" customWidth="1"/>
    <s:col min="2" max="2" width="43.422" style="1" customWidth="1"/>
    <s:col min="3" max="3" width="113.422" style="1" customWidth="1"/>
    <s:col min="4" max="16384" width="10.5" style="1"/>
  </s:cols>
  <s:sheetData>
    <s:row r="1" ht="15">
      <s:c r="A1" s="2"/>
      <s:c r="B1" s="3" t="s">
        <s:v>0</s:v>
      </s:c>
      <s:c r="C1" s="3"/>
      <s:c r="D1" s="4"/>
    </s:row>
    <s:row r="2" ht="15">
      <s:c r="A2" s="5"/>
      <s:c r="B2" s="6" t="s">
        <s:v>1</s:v>
      </s:c>
      <s:c r="C2" s="6"/>
      <s:c r="D2" s="7"/>
    </s:row>
    <s:row r="3" ht="12.75">
      <s:c r="A3" s="5"/>
      <s:c r="B3" s="1"/>
      <s:c r="C3" s="1"/>
      <s:c r="D3" s="7"/>
    </s:row>
    <s:row r="4" ht="15">
      <s:c r="A4" s="5"/>
      <s:c r="B4" s="6"/>
      <s:c r="C4" s="6"/>
      <s:c r="D4" s="7"/>
    </s:row>
    <s:row r="5" ht="15">
      <s:c r="A5" s="5"/>
      <s:c r="B5" s="6" t="s">
        <s:v>16</s:v>
      </s:c>
      <s:c r="C5" s="6"/>
      <s:c r="D5" s="7"/>
    </s:row>
    <s:row r="6" ht="15">
      <s:c r="A6" s="5"/>
      <s:c r="B6" s="6" t="s">
        <s:v>4</s:v>
      </s:c>
      <s:c r="C6" s="6"/>
      <s:c r="D6" s="7"/>
    </s:row>
    <s:row r="7" ht="12.75">
      <s:c r="A7" s="5"/>
      <s:c r="B7" s="1"/>
      <s:c r="C7" s="1"/>
      <s:c r="D7" s="7"/>
    </s:row>
    <s:row r="8" ht="12.75">
      <s:c r="A8" s="5"/>
      <s:c r="B8" s="1"/>
      <s:c r="C8" s="1"/>
      <s:c r="D8" s="7"/>
    </s:row>
    <s:row r="9" ht="14.25">
      <s:c r="A9" s="25" t="s">
        <s:v>17</s:v>
      </s:c>
      <s:c r="B9" s="26" t="s">
        <s:v>18</s:v>
      </s:c>
      <s:c r="C9" s="27" t="s">
        <s:v>19</s:v>
      </s:c>
      <s:c r="D9" s="7"/>
    </s:row>
    <s:row r="10" ht="12.75">
      <s:c r="A10" s="28" t="s">
        <s:v>20</s:v>
      </s:c>
      <s:c r="B10" s="28"/>
      <s:c r="C10" s="28"/>
      <s:c r="D10" s="7"/>
    </s:row>
    <s:row r="11" ht="14.25">
      <s:c r="A11" s="29">
        <s:v>46259</s:v>
      </s:c>
      <s:c r="B11" s="30">
        <s:v>4300</s:v>
      </s:c>
      <s:c r="C11" s="31" t="s">
        <s:v>21</s:v>
      </s:c>
      <s:c r="D11" s="7"/>
    </s:row>
    <s:row r="12" ht="14.25">
      <s:c r="A12" s="29">
        <s:v>46259</s:v>
      </s:c>
      <s:c r="B12" s="30">
        <s:v>4300</s:v>
      </s:c>
      <s:c r="C12" s="31" t="s">
        <s:v>21</s:v>
      </s:c>
      <s:c r="D12" s="7"/>
    </s:row>
    <s:row r="13" ht="14.25">
      <s:c r="A13" s="29">
        <s:v>46259</s:v>
      </s:c>
      <s:c r="B13" s="30">
        <s:v>4300</s:v>
      </s:c>
      <s:c r="C13" s="31" t="s">
        <s:v>21</s:v>
      </s:c>
      <s:c r="D13" s="7"/>
    </s:row>
    <s:row r="14" ht="14.25">
      <s:c r="A14" s="32" t="s">
        <s:v>22</s:v>
      </s:c>
      <s:c r="B14" s="33">
        <s:f>SUM(B11:B13)</s:f>
        <s:v>12900</s:v>
      </s:c>
      <s:c r="C14" s="34"/>
      <s:c r="D14" s="7"/>
    </s:row>
    <s:row r="15" ht="14.25">
      <s:c r="A15" s="35"/>
      <s:c r="B15" s="36"/>
      <s:c r="C15" s="1"/>
      <s:c r="D15" s="7"/>
    </s:row>
    <s:row r="16" ht="14.25">
      <s:c r="A16" s="37" t="s">
        <s:v>23</s:v>
      </s:c>
      <s:c r="B16" s="37"/>
      <s:c r="C16" s="37"/>
      <s:c r="D16" s="7"/>
    </s:row>
    <s:row r="17" ht="14.25">
      <s:c r="A17" s="38"/>
      <s:c r="B17" s="39"/>
      <s:c r="C17" s="40"/>
      <s:c r="D17" s="7"/>
    </s:row>
    <s:row r="18" ht="14.25">
      <s:c r="A18" s="41"/>
      <s:c r="B18" s="39"/>
      <s:c r="C18" s="40"/>
      <s:c r="D18" s="7"/>
    </s:row>
    <s:row r="19" ht="14.25">
      <s:c r="A19" s="42" t="s">
        <s:v>22</s:v>
      </s:c>
      <s:c r="B19" s="33">
        <s:f>SUM(B17:B18)</s:f>
        <s:v>0</s:v>
      </s:c>
      <s:c r="C19" s="43"/>
      <s:c r="D19" s="7"/>
    </s:row>
    <s:row r="20" ht="12.75">
      <s:c r="A20" s="44"/>
      <s:c r="B20" s="45"/>
      <s:c r="C20" s="1"/>
      <s:c r="D20" s="7"/>
    </s:row>
    <s:row r="21" ht="14.25">
      <s:c r="A21" s="46" t="s">
        <s:v>24</s:v>
      </s:c>
      <s:c r="B21" s="47"/>
      <s:c r="C21" s="48"/>
      <s:c r="D21" s="7"/>
    </s:row>
    <s:row r="22" s="49" customFormat="1" ht="14.25">
      <s:c r="B22" s="49"/>
      <s:c r="D22" s="49"/>
    </s:row>
    <s:row r="23" ht="14.25">
      <s:c r="A23" s="42" t="s">
        <s:v>22</s:v>
      </s:c>
      <s:c r="B23" s="33">
        <s:v>0</s:v>
      </s:c>
      <s:c r="C23" s="1"/>
      <s:c r="D23" s="7"/>
    </s:row>
    <s:row r="24" ht="14.25">
      <s:c r="A24" s="50"/>
      <s:c r="B24" s="51"/>
      <s:c r="C24" s="1"/>
      <s:c r="D24" s="7"/>
    </s:row>
    <s:row r="25" ht="14.25">
      <s:c r="A25" s="46" t="s">
        <s:v>25</s:v>
      </s:c>
      <s:c r="B25" s="47"/>
      <s:c r="C25" s="52"/>
      <s:c r="D25" s="7"/>
    </s:row>
    <s:row r="26" ht="14.25">
      <s:c r="A26" s="53"/>
      <s:c r="B26" s="39"/>
      <s:c r="C26" s="40"/>
      <s:c r="D26" s="7"/>
    </s:row>
    <s:row r="27" ht="14.25">
      <s:c r="A27" s="42" t="s">
        <s:v>22</s:v>
      </s:c>
      <s:c r="B27" s="33">
        <s:f>SUM(B26)</s:f>
        <s:v>0</s:v>
      </s:c>
      <s:c r="C27" s="1"/>
      <s:c r="D27" s="7"/>
    </s:row>
    <s:row r="28" ht="14.25">
      <s:c r="A28" s="54"/>
      <s:c r="B28" s="36"/>
      <s:c r="C28" s="1"/>
      <s:c r="D28" s="7"/>
    </s:row>
    <s:row r="29" ht="14.25">
      <s:c r="A29" s="55" t="s">
        <s:v>10</s:v>
      </s:c>
      <s:c r="B29" s="56"/>
      <s:c r="C29" s="57"/>
      <s:c r="D29" s="7"/>
    </s:row>
    <s:row r="30" ht="14.25">
      <s:c r="A30" s="58" t="s">
        <s:v>26</s:v>
      </s:c>
      <s:c r="B30" s="59">
        <s:v>542.77999999999997</s:v>
      </s:c>
      <s:c r="C30" s="60" t="s">
        <s:v>27</s:v>
      </s:c>
      <s:c r="D30" s="7"/>
    </s:row>
    <s:row r="31" ht="14.25">
      <s:c r="A31" s="61"/>
      <s:c r="B31" s="62"/>
      <s:c r="C31" s="43"/>
      <s:c r="D31" s="7"/>
    </s:row>
    <s:row r="32" ht="14.25">
      <s:c r="A32" s="63"/>
      <s:c r="B32" s="62"/>
      <s:c r="C32" s="43"/>
      <s:c r="D32" s="7"/>
    </s:row>
    <s:row r="33" ht="14.25">
      <s:c r="A33" s="64" t="s">
        <s:v>22</s:v>
      </s:c>
      <s:c r="B33" s="65">
        <s:f>SUM(B30:B32)</s:f>
        <s:v>542.77999999999997</s:v>
      </s:c>
      <s:c r="C33" s="66"/>
      <s:c r="D33" s="7"/>
    </s:row>
    <s:row r="34" ht="12.75">
      <s:c r="A34" s="5"/>
      <s:c r="B34" s="20"/>
      <s:c r="C34" s="1"/>
      <s:c r="D34" s="7"/>
    </s:row>
    <s:row r="35" ht="12.75">
      <s:c r="A35" s="67"/>
      <s:c r="B35" s="68"/>
      <s:c r="C35" s="23"/>
      <s:c r="D35" s="24"/>
    </s:row>
    <s:row r="36" ht="12.75">
      <s:c r="B36" s="1"/>
    </s:row>
  </s:sheetData>
  <s:mergeCells count="11">
    <s:mergeCell ref="B1:C1"/>
    <s:mergeCell ref="B2:C2"/>
    <s:mergeCell ref="B4:C4"/>
    <s:mergeCell ref="B5:C5"/>
    <s:mergeCell ref="B6:C6"/>
    <s:mergeCell ref="A10:C10"/>
    <s:mergeCell ref="A16:C16"/>
    <s:mergeCell ref="A21:C21"/>
    <s:mergeCell ref="A25:C25"/>
    <s:mergeCell ref="A29:C29"/>
    <s:mergeCell ref="A30:A32"/>
  </s:mergeCells>
  <s:printOptions headings="0" gridLines="0"/>
  <s:pageMargins left="0.7" right="0.7" top="0.75" bottom="0.75" header="0.512" footer="0.512"/>
  <s: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s:headerFooter/>
  <s:drawing r:id="rId1"/>
</s:worksheet>
</file>

<file path=xl/worksheets/sheet3.xml><?xml version="1.0" encoding="utf-8"?>
<s:worksheet xmlns:mc="http://schemas.openxmlformats.org/markup-compatibility/2006" xmlns:r="http://schemas.openxmlformats.org/officeDocument/2006/relationships" xmlns:s="http://schemas.openxmlformats.org/spreadsheetml/2006/main" xmlns:x14ac="http://schemas.microsoft.com/office/spreadsheetml/2009/9/ac" mc:Ignorable="x14ac">
  <s:sheetViews>
    <s:sheetView tabSelected="0" showRuler="1" zoomScale="100" workbookViewId="0">
      <s:selection activeCell="A1" activeCellId="0" sqref="A1"/>
    </s:sheetView>
  </s:sheetViews>
  <s:sheetFormatPr baseColWidth="10" defaultColWidth="10.5" defaultRowHeight="12.75"/>
  <s:cols>
    <s:col min="1" max="1" width="42.004" style="1" customWidth="1"/>
    <s:col min="2" max="2" width="19.711" style="1" customWidth="1"/>
    <s:col min="3" max="3" width="91.574" style="1" customWidth="1"/>
    <s:col min="4" max="4" width="83.574" style="1" customWidth="1"/>
    <s:col min="5" max="16384" width="10.5" style="1"/>
  </s:cols>
  <s:sheetData>
    <s:row r="1" ht="15">
      <s:c r="A1" s="2"/>
      <s:c r="B1" s="3" t="s">
        <s:v>0</s:v>
      </s:c>
      <s:c r="C1" s="3"/>
      <s:c r="D1" s="4"/>
    </s:row>
    <s:row r="2" ht="15">
      <s:c r="A2" s="5"/>
      <s:c r="B2" s="6" t="s">
        <s:v>1</s:v>
      </s:c>
      <s:c r="C2" s="6"/>
      <s:c r="D2" s="7"/>
    </s:row>
    <s:row r="3" ht="12.75">
      <s:c r="A3" s="5"/>
      <s:c r="B3" s="1"/>
      <s:c r="C3" s="1"/>
      <s:c r="D3" s="7"/>
    </s:row>
    <s:row r="4" ht="15">
      <s:c r="A4" s="5"/>
      <s:c r="B4" s="6"/>
      <s:c r="C4" s="6"/>
      <s:c r="D4" s="7"/>
    </s:row>
    <s:row r="5" ht="15">
      <s:c r="A5" s="5"/>
      <s:c r="B5" s="6" t="s">
        <s:v>28</s:v>
      </s:c>
      <s:c r="C5" s="6"/>
      <s:c r="D5" s="7"/>
    </s:row>
    <s:row r="6" ht="15">
      <s:c r="A6" s="5"/>
      <s:c r="B6" s="6" t="s">
        <s:v>29</s:v>
      </s:c>
      <s:c r="C6" s="6"/>
      <s:c r="D6" s="7"/>
    </s:row>
    <s:row r="7" ht="15">
      <s:c r="A7" s="5"/>
      <s:c r="B7" s="6" t="s">
        <s:v>4</s:v>
      </s:c>
      <s:c r="C7" s="6"/>
      <s:c r="D7" s="7"/>
    </s:row>
    <s:row r="8" ht="12.75">
      <s:c r="A8" s="5"/>
      <s:c r="B8" s="1"/>
      <s:c r="C8" s="1"/>
      <s:c r="D8" s="7"/>
    </s:row>
    <s:row r="9" ht="12.75">
      <s:c r="A9" s="5"/>
      <s:c r="B9" s="1"/>
      <s:c r="C9" s="1"/>
      <s:c r="D9" s="7"/>
    </s:row>
    <s:row r="10" ht="14.25">
      <s:c r="A10" s="69" t="s">
        <s:v>30</s:v>
      </s:c>
      <s:c r="B10" s="70" t="s">
        <s:v>18</s:v>
      </s:c>
      <s:c r="C10" s="71" t="s">
        <s:v>31</s:v>
      </s:c>
      <s:c r="D10" s="72" t="s">
        <s:v>32</s:v>
      </s:c>
    </s:row>
    <s:row r="11" ht="14.25">
      <s:c r="A11" s="73" t="s">
        <s:v>33</s:v>
      </s:c>
      <s:c r="B11" s="73"/>
      <s:c r="C11" s="73"/>
      <s:c r="D11" s="73"/>
    </s:row>
    <s:row r="12" ht="14.25">
      <s:c r="A12" s="74"/>
      <s:c r="B12" s="30"/>
      <s:c r="C12" s="75"/>
      <s:c r="D12" s="66"/>
    </s:row>
    <s:row r="13" ht="14.25">
      <s:c r="A13" s="76" t="s">
        <s:v>22</s:v>
      </s:c>
      <s:c r="B13" s="33">
        <s:f>SUM(B12:B12)</s:f>
        <s:v>0</s:v>
      </s:c>
      <s:c r="C13" s="66"/>
      <s:c r="D13" s="66"/>
    </s:row>
    <s:row r="14" ht="14.25">
      <s:c r="A14" s="77" t="s">
        <s:v>34</s:v>
      </s:c>
      <s:c r="B14" s="77"/>
      <s:c r="C14" s="77"/>
      <s:c r="D14" s="77"/>
    </s:row>
    <s:row r="15" ht="14.25">
      <s:c r="A15" s="78" t="s">
        <s:v>30</s:v>
      </s:c>
      <s:c r="B15" s="78" t="s">
        <s:v>18</s:v>
      </s:c>
      <s:c r="C15" s="79" t="s">
        <s:v>35</s:v>
      </s:c>
      <s:c r="D15" s="80"/>
    </s:row>
    <s:row r="16" ht="14.25">
      <s:c r="A16" s="81"/>
      <s:c r="B16" s="82"/>
      <s:c r="C16" s="83"/>
      <s:c r="D16" s="83"/>
    </s:row>
    <s:row r="17" ht="14.25">
      <s:c r="A17" s="42" t="s">
        <s:v>22</s:v>
      </s:c>
      <s:c r="B17" s="33">
        <s:f>SUM(B16)</s:f>
        <s:v>0</s:v>
      </s:c>
      <s:c r="C17" s="1"/>
      <s:c r="D17" s="7"/>
    </s:row>
    <s:row r="18" ht="12.75">
      <s:c r="A18" s="84" t="s">
        <s:v>36</s:v>
      </s:c>
      <s:c r="B18" s="85">
        <s:f>B13+B17</s:f>
        <s:v>0</s:v>
      </s:c>
      <s:c r="C18" s="1"/>
      <s:c r="D18" s="7"/>
    </s:row>
    <s:row r="19" ht="12.75">
      <s:c r="A19" s="86"/>
      <s:c r="B19" s="87"/>
      <s:c r="C19" s="87"/>
      <s:c r="D19" s="24"/>
    </s:row>
    <s:row r="20" ht="14.25">
      <s:c r="A20" s="88"/>
      <s:c r="B20" s="89"/>
      <s:c r="C20" s="90"/>
      <s:c r="D20" s="1"/>
    </s:row>
    <s:row r="21" ht="14.25">
      <s:c r="A21" s="91"/>
      <s:c r="B21" s="92"/>
      <s:c r="C21" s="90"/>
      <s:c r="D21" s="1"/>
    </s:row>
    <s:row r="22" ht="14.25">
      <s:c r="A22" s="54"/>
      <s:c r="B22" s="93"/>
      <s:c r="C22" s="1"/>
      <s:c r="D22" s="1"/>
    </s:row>
    <s:row r="23" ht="12.75">
      <s:c r="A23" s="1"/>
      <s:c r="B23" s="20"/>
      <s:c r="C23" s="1"/>
      <s:c r="D23" s="1"/>
    </s:row>
    <s:row r="24" ht="12.75">
      <s:c r="A24" s="1"/>
      <s:c r="B24" s="20"/>
      <s:c r="C24" s="1"/>
      <s:c r="D24" s="1"/>
    </s:row>
  </s:sheetData>
  <s:mergeCells count="11">
    <s:mergeCell ref="B1:C1"/>
    <s:mergeCell ref="B2:C2"/>
    <s:mergeCell ref="B4:C4"/>
    <s:mergeCell ref="B5:C5"/>
    <s:mergeCell ref="B6:C6"/>
    <s:mergeCell ref="B7:C7"/>
    <s:mergeCell ref="A11:D11"/>
    <s:mergeCell ref="A14:D14"/>
    <s:mergeCell ref="C15:D15"/>
    <s:mergeCell ref="C16:D16"/>
    <s:mergeCell ref="A19:C19"/>
  </s:mergeCells>
  <s:printOptions headings="0" gridLines="0"/>
  <s:pageMargins left="0.7" right="0.7" top="0.75" bottom="0.75" header="0.512" footer="0.512"/>
  <s: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s:headerFooter/>
  <s:drawing r:id="rId1"/>
</s:worksheet>
</file>

<file path=xl/worksheets/sheet4.xml><?xml version="1.0" encoding="utf-8"?>
<s:worksheet xmlns:mc="http://schemas.openxmlformats.org/markup-compatibility/2006" xmlns:r="http://schemas.openxmlformats.org/officeDocument/2006/relationships" xmlns:s="http://schemas.openxmlformats.org/spreadsheetml/2006/main" xmlns:x14ac="http://schemas.microsoft.com/office/spreadsheetml/2009/9/ac" mc:Ignorable="x14ac">
  <s:sheetViews>
    <s:sheetView tabSelected="0" showRuler="1" zoomScale="100" workbookViewId="0">
      <s:selection activeCell="A1" activeCellId="0" sqref="A1"/>
    </s:sheetView>
  </s:sheetViews>
  <s:sheetFormatPr baseColWidth="10" defaultColWidth="10.5" defaultRowHeight="12.75"/>
  <s:cols>
    <s:col min="1" max="1" width="42.004" style="1" customWidth="1"/>
    <s:col min="2" max="2" width="19.711" style="1" customWidth="1"/>
    <s:col min="3" max="3" width="91.574" style="1" customWidth="1"/>
    <s:col min="4" max="4" width="83.574" style="1" customWidth="1"/>
    <s:col min="5" max="16384" width="10.5" style="1"/>
  </s:cols>
  <s:sheetData>
    <s:row r="1" ht="15">
      <s:c r="A1" s="2"/>
      <s:c r="B1" s="3" t="s">
        <s:v>0</s:v>
      </s:c>
      <s:c r="C1" s="3"/>
      <s:c r="D1" s="4"/>
    </s:row>
    <s:row r="2" ht="15">
      <s:c r="A2" s="5"/>
      <s:c r="B2" s="6" t="s">
        <s:v>1</s:v>
      </s:c>
      <s:c r="C2" s="6"/>
      <s:c r="D2" s="7"/>
    </s:row>
    <s:row r="3" ht="12.75">
      <s:c r="A3" s="5"/>
      <s:c r="B3" s="1"/>
      <s:c r="C3" s="1"/>
      <s:c r="D3" s="7"/>
    </s:row>
    <s:row r="4" ht="15">
      <s:c r="A4" s="5"/>
      <s:c r="B4" s="6"/>
      <s:c r="C4" s="6"/>
      <s:c r="D4" s="7"/>
    </s:row>
    <s:row r="5" ht="15">
      <s:c r="A5" s="5"/>
      <s:c r="B5" s="6" t="s">
        <s:v>28</s:v>
      </s:c>
      <s:c r="C5" s="6"/>
      <s:c r="D5" s="7"/>
    </s:row>
    <s:row r="6" ht="15">
      <s:c r="A6" s="5"/>
      <s:c r="B6" s="6" t="s">
        <s:v>37</s:v>
      </s:c>
      <s:c r="C6" s="6"/>
      <s:c r="D6" s="7"/>
    </s:row>
    <s:row r="7" ht="15">
      <s:c r="A7" s="5"/>
      <s:c r="B7" s="6" t="s">
        <s:v>38</s:v>
      </s:c>
      <s:c r="C7" s="6"/>
      <s:c r="D7" s="7"/>
    </s:row>
    <s:row r="8" ht="14.25">
      <s:c r="A8" s="5"/>
      <s:c r="B8" s="6" t="s">
        <s:v>4</s:v>
      </s:c>
      <s:c r="C8" s="6"/>
      <s:c r="D8" s="7"/>
    </s:row>
    <s:row r="9" ht="12.75">
      <s:c r="A9" s="5"/>
      <s:c r="B9" s="1"/>
      <s:c r="C9" s="1"/>
      <s:c r="D9" s="7"/>
    </s:row>
    <s:row r="10" ht="12.75">
      <s:c r="A10" s="5"/>
      <s:c r="B10" s="1"/>
      <s:c r="C10" s="1"/>
      <s:c r="D10" s="7"/>
    </s:row>
    <s:row r="11" ht="14.25">
      <s:c r="A11" s="69" t="s">
        <s:v>30</s:v>
      </s:c>
      <s:c r="B11" s="70" t="s">
        <s:v>18</s:v>
      </s:c>
      <s:c r="C11" s="71" t="s">
        <s:v>31</s:v>
      </s:c>
      <s:c r="D11" s="72" t="s">
        <s:v>32</s:v>
      </s:c>
    </s:row>
    <s:row r="12" ht="14.25">
      <s:c r="A12" s="73" t="s">
        <s:v>33</s:v>
      </s:c>
      <s:c r="B12" s="73"/>
      <s:c r="C12" s="73"/>
      <s:c r="D12" s="73"/>
    </s:row>
    <s:row r="13" ht="14.25">
      <s:c r="A13" s="105">
        <s:v>46261</s:v>
      </s:c>
      <s:c r="B13" s="116">
        <s:v>500</s:v>
      </s:c>
      <s:c r="C13" s="118" t="s">
        <s:v>41</s:v>
      </s:c>
      <s:c r="D13" s="66" t="s">
        <s:v>40</s:v>
      </s:c>
    </s:row>
    <s:row r="14" ht="14.25">
      <s:c r="A14" s="105">
        <s:v>46259</s:v>
      </s:c>
      <s:c r="B14" s="116">
        <s:v>2000</s:v>
      </s:c>
      <s:c r="C14" s="118" t="s">
        <s:v>42</s:v>
      </s:c>
      <s:c r="D14" s="66" t="s">
        <s:v>40</s:v>
      </s:c>
    </s:row>
    <s:row r="15" ht="14.25">
      <s:c r="A15" s="105">
        <s:v>46259</s:v>
      </s:c>
      <s:c r="B15" s="116">
        <s:v>500</s:v>
      </s:c>
      <s:c r="C15" s="118" t="s">
        <s:v>43</s:v>
      </s:c>
      <s:c r="D15" s="66" t="s">
        <s:v>40</s:v>
      </s:c>
    </s:row>
    <s:row r="16" ht="14.25">
      <s:c r="A16" s="105">
        <s:v>46259</s:v>
      </s:c>
      <s:c r="B16" s="116">
        <s:v>1000</s:v>
      </s:c>
      <s:c r="C16" s="118" t="s">
        <s:v>44</s:v>
      </s:c>
      <s:c r="D16" s="66" t="s">
        <s:v>40</s:v>
      </s:c>
    </s:row>
    <s:row r="17" ht="14.25">
      <s:c r="A17" s="105">
        <s:v>46257</s:v>
      </s:c>
      <s:c r="B17" s="116">
        <s:v>300</s:v>
      </s:c>
      <s:c r="C17" s="118" t="s">
        <s:v>45</s:v>
      </s:c>
      <s:c r="D17" s="66" t="s">
        <s:v>40</s:v>
      </s:c>
    </s:row>
    <s:row r="18" ht="14.25">
      <s:c r="A18" s="105">
        <s:v>46253</s:v>
      </s:c>
      <s:c r="B18" s="116">
        <s:v>200</s:v>
      </s:c>
      <s:c r="C18" s="118" t="s">
        <s:v>46</s:v>
      </s:c>
      <s:c r="D18" s="66" t="s">
        <s:v>40</s:v>
      </s:c>
    </s:row>
    <s:row r="19" ht="14.25">
      <s:c r="A19" s="105">
        <s:v>46250</s:v>
      </s:c>
      <s:c r="B19" s="116">
        <s:v>500</s:v>
      </s:c>
      <s:c r="C19" s="118" t="s">
        <s:v>47</s:v>
      </s:c>
      <s:c r="D19" s="66" t="s">
        <s:v>40</s:v>
      </s:c>
    </s:row>
    <s:row r="20" ht="14.25">
      <s:c r="A20" s="105">
        <s:v>46248</s:v>
      </s:c>
      <s:c r="B20" s="116">
        <s:v>500</s:v>
      </s:c>
      <s:c r="C20" s="119" t="s">
        <s:v>48</s:v>
      </s:c>
      <s:c r="D20" s="107" t="s">
        <s:v>40</s:v>
      </s:c>
    </s:row>
    <s:row r="21" ht="14.25">
      <s:c r="A21" s="105">
        <s:v>46236</s:v>
      </s:c>
      <s:c r="B21" s="117">
        <s:v>100</s:v>
      </s:c>
      <s:c r="C21" s="120" t="s">
        <s:v>50</s:v>
      </s:c>
      <s:c r="D21" s="113" t="s">
        <s:v>40</s:v>
      </s:c>
    </s:row>
    <s:row r="22" ht="14.25">
      <s:c r="A22" s="101" t="s">
        <s:v>36</s:v>
      </s:c>
      <s:c r="B22" s="108">
        <s:f>SUM(B13:B21)</s:f>
        <s:v>5600</s:v>
      </s:c>
      <s:c r="C22" s="109"/>
      <s:c r="D22" s="109"/>
    </s:row>
    <s:row r="23" ht="14.25">
      <s:c r="A23" s="103"/>
      <s:c r="B23" s="92"/>
      <s:c r="C23" s="90"/>
      <s:c r="D23" s="90"/>
    </s:row>
    <s:row r="24" ht="14.25">
      <s:c r="A24" s="54"/>
      <s:c r="B24" s="36"/>
      <s:c r="C24" s="1"/>
      <s:c r="D24" s="1"/>
    </s:row>
    <s:row r="25" ht="12.75">
      <s:c r="A25" s="1"/>
      <s:c r="B25" s="1"/>
      <s:c r="C25" s="1"/>
      <s:c r="D25" s="1"/>
    </s:row>
    <s:row r="26" ht="12.75">
      <s:c r="A26" s="104"/>
      <s:c r="B26" s="104"/>
      <s:c r="C26" s="104"/>
      <s:c r="D26" s="1"/>
    </s:row>
    <s:row r="27" ht="14.25">
      <s:c r="A27" s="88"/>
      <s:c r="B27" s="89"/>
      <s:c r="C27" s="90"/>
      <s:c r="D27" s="1"/>
    </s:row>
    <s:row r="28" ht="14.25">
      <s:c r="A28" s="91"/>
      <s:c r="B28" s="92"/>
      <s:c r="C28" s="90"/>
      <s:c r="D28" s="1"/>
    </s:row>
    <s:row r="29" ht="14.25">
      <s:c r="A29" s="54"/>
      <s:c r="B29" s="93"/>
      <s:c r="C29" s="1"/>
      <s:c r="D29" s="1"/>
    </s:row>
    <s:row r="30" ht="12.75">
      <s:c r="A30" s="1"/>
      <s:c r="B30" s="20"/>
      <s:c r="C30" s="1"/>
      <s:c r="D30" s="1"/>
    </s:row>
    <s:row r="31" ht="12.75">
      <s:c r="A31" s="1"/>
      <s:c r="B31" s="20"/>
      <s:c r="C31" s="1"/>
      <s:c r="D31" s="1"/>
    </s:row>
    <s:row r="32" ht="12.75">
      <s:c r="A32" s="1"/>
      <s:c r="B32" s="1"/>
      <s:c r="C32" s="1"/>
      <s:c r="D32" s="1"/>
    </s:row>
    <s:row r="33" ht="12.75">
      <s:c r="A33" s="1"/>
      <s:c r="B33" s="1"/>
      <s:c r="C33" s="1"/>
      <s:c r="D33" s="1"/>
    </s:row>
    <s:row r="34" ht="12.75">
      <s:c r="A34" s="1"/>
      <s:c r="B34" s="1"/>
      <s:c r="C34" s="1"/>
      <s:c r="D34" s="1"/>
    </s:row>
    <s:row r="35" ht="12.75">
      <s:c r="A35" s="1"/>
      <s:c r="B35" s="1"/>
      <s:c r="C35" s="1"/>
      <s:c r="D35" s="1"/>
    </s:row>
    <s:row r="36" ht="12.75">
      <s:c r="A36" s="1"/>
      <s:c r="B36" s="1"/>
      <s:c r="C36" s="1"/>
      <s:c r="D36" s="1"/>
    </s:row>
    <s:row r="37" ht="12.75">
      <s:c r="A37" s="1"/>
      <s:c r="B37" s="1"/>
      <s:c r="C37" s="1"/>
      <s:c r="D37" s="1"/>
    </s:row>
    <s:row r="38" ht="12.75">
      <s:c r="A38" s="1"/>
      <s:c r="B38" s="1"/>
      <s:c r="C38" s="1"/>
      <s:c r="D38" s="1"/>
    </s:row>
    <s:row r="39" ht="12.75">
      <s:c r="A39" s="1"/>
      <s:c r="B39" s="1"/>
      <s:c r="C39" s="1"/>
      <s:c r="D39" s="1"/>
    </s:row>
    <s:row r="40" ht="12.75">
      <s:c r="A40" s="1"/>
      <s:c r="B40" s="1"/>
      <s:c r="C40" s="1"/>
      <s:c r="D40" s="1"/>
    </s:row>
    <s:row r="41" ht="12.75">
      <s:c r="A41" s="1"/>
      <s:c r="B41" s="1"/>
      <s:c r="C41" s="1"/>
      <s:c r="D41" s="1"/>
    </s:row>
    <s:row r="42" ht="12.75">
      <s:c r="A42" s="1"/>
      <s:c r="B42" s="1"/>
      <s:c r="C42" s="1"/>
      <s:c r="D42" s="1"/>
    </s:row>
    <s:row r="43" ht="12.75">
      <s:c r="B43" s="1"/>
    </s:row>
    <s:row r="44" ht="12.75">
      <s:c r="B44" s="1"/>
    </s:row>
  </s:sheetData>
  <s:mergeCells count="10">
    <s:mergeCell ref="B1:C1"/>
    <s:mergeCell ref="B2:C2"/>
    <s:mergeCell ref="B4:C4"/>
    <s:mergeCell ref="B5:C5"/>
    <s:mergeCell ref="B6:C6"/>
    <s:mergeCell ref="B7:C7"/>
    <s:mergeCell ref="B8:C8"/>
    <s:mergeCell ref="A12:D12"/>
    <s:mergeCell ref="C23:D23"/>
    <s:mergeCell ref="A26:C26"/>
  </s:mergeCells>
  <s:printOptions headings="0" gridLines="0"/>
  <s:pageMargins left="0.7" right="0.7" top="0.75" bottom="0.75" header="0.512" footer="0.512"/>
  <s: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s:headerFooter/>
  <s:drawing r:id="rId1"/>
</s:worksheet>
</file>

<file path=docProps/app.xml><?xml version="1.0" encoding="utf-8"?>
<ep:Properties xmlns:ep="http://schemas.openxmlformats.org/officeDocument/2006/extended-properties">
  <ep:Application>R7-Office/2026.2.1.2268</ep:Application>
  <ep:DocSecurity>0</ep:DocSecurity>
  <ep:HyperlinksChanged>false</ep:HyperlinksChanged>
  <ep:LinksUpToDate>false</ep:LinksUpToDate>
  <ep:ScaleCrop>false</ep:ScaleCrop>
  <ep:SharedDoc>false</ep:SharedDoc>
  <ep:Template/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title/>
  <dc:subject/>
  <dc:creator/>
  <dc:description/>
  <dc:language>ru-RU</dc:language>
  <cp:lastModifiedBy>Никита Зайцев</cp:lastModifiedBy>
  <cp:revision>30</cp:revision>
  <dcterms:created xsi:type="dcterms:W3CDTF">2023-08-25T14:01:22Z</dcterms:created>
  <dcterms:modified xsi:type="dcterms:W3CDTF">2026-09-07T07:28:10Z</dcterms:modified>
</cp:coreProperties>
</file>